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najg\Z_Systems\RedirectedFolders\Documents\CMIAXIOMA\0d617d3cde1c4292890a6a85f66832ad\"/>
    </mc:Choice>
  </mc:AlternateContent>
  <bookViews>
    <workbookView xWindow="0" yWindow="60" windowWidth="19200" windowHeight="6900"/>
  </bookViews>
  <sheets>
    <sheet name="Bund-Kanton" sheetId="2" r:id="rId1"/>
    <sheet name="Tabelle1" sheetId="3" r:id="rId2"/>
  </sheets>
  <definedNames>
    <definedName name="_xlnm.Print_Area" localSheetId="0">'Bund-Kanton'!$A$1:$H$73</definedName>
    <definedName name="_xlnm.Print_Titles" localSheetId="0">'Bund-Kanton'!$3:$3</definedName>
    <definedName name="Z_2F431E05_0E14_4974_95B5_04A8968B7022_.wvu.Cols" localSheetId="0" hidden="1">'Bund-Kanton'!#REF!</definedName>
    <definedName name="Z_2F431E05_0E14_4974_95B5_04A8968B7022_.wvu.PrintTitles" localSheetId="0" hidden="1">'Bund-Kanton'!$3:$3</definedName>
    <definedName name="Z_BC78620E_ABA1_4466_85C7_8A016ABFDA76_.wvu.Cols" localSheetId="0" hidden="1">'Bund-Kanton'!#REF!</definedName>
  </definedNames>
  <calcPr calcId="162913"/>
</workbook>
</file>

<file path=xl/calcChain.xml><?xml version="1.0" encoding="utf-8"?>
<calcChain xmlns="http://schemas.openxmlformats.org/spreadsheetml/2006/main">
  <c r="F32" i="2" l="1"/>
  <c r="F20" i="2" l="1"/>
  <c r="F18" i="2" l="1"/>
  <c r="F16" i="2"/>
  <c r="F17" i="2"/>
  <c r="F46" i="2" l="1"/>
  <c r="F38" i="2"/>
  <c r="F19" i="2"/>
  <c r="F6" i="2" l="1"/>
  <c r="F30" i="2"/>
  <c r="F31" i="2"/>
  <c r="F29" i="2"/>
  <c r="F7" i="2" l="1"/>
  <c r="F71" i="2" l="1"/>
  <c r="F64" i="2"/>
  <c r="F13" i="2"/>
  <c r="F70" i="2"/>
  <c r="F48" i="2"/>
  <c r="F45" i="2"/>
  <c r="F25" i="2"/>
  <c r="F11" i="2"/>
  <c r="F9" i="2"/>
  <c r="F8" i="2"/>
  <c r="F61" i="2"/>
  <c r="F10" i="2"/>
  <c r="F12" i="2"/>
  <c r="F14" i="2"/>
  <c r="F15" i="2"/>
  <c r="F37" i="2"/>
  <c r="F39" i="2"/>
  <c r="F56" i="2"/>
  <c r="F63" i="2"/>
  <c r="F62" i="2"/>
  <c r="F57" i="2"/>
  <c r="F49" i="2"/>
  <c r="F69" i="2"/>
  <c r="F40" i="2"/>
  <c r="F41" i="2"/>
  <c r="F50" i="2"/>
  <c r="F72" i="2"/>
</calcChain>
</file>

<file path=xl/comments1.xml><?xml version="1.0" encoding="utf-8"?>
<comments xmlns="http://schemas.openxmlformats.org/spreadsheetml/2006/main">
  <authors>
    <author>intphgo</author>
  </authors>
  <commentList>
    <comment ref="C1" authorId="0" shapeId="0">
      <text>
        <r>
          <rPr>
            <sz val="8"/>
            <color indexed="81"/>
            <rFont val="Tahoma"/>
            <family val="2"/>
          </rPr>
          <t>Abstimmungstermin: Basis für automatische Terminberechnungen in der folgenden Tabelle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>Spalte kann nach gemeindeinterner Überarbeitung ausgeblendet werden. - Tage bezogen auf Abstimmungstermin (+ = vor Abstimmung; - = nach Abstimmung)</t>
        </r>
      </text>
    </comment>
  </commentList>
</comments>
</file>

<file path=xl/sharedStrings.xml><?xml version="1.0" encoding="utf-8"?>
<sst xmlns="http://schemas.openxmlformats.org/spreadsheetml/2006/main" count="85" uniqueCount="70">
  <si>
    <t xml:space="preserve"> </t>
  </si>
  <si>
    <t>Teilschritt (Vorgang)</t>
  </si>
  <si>
    <t>Termin</t>
  </si>
  <si>
    <t>Erfüllt 
(Vis./Dat.)</t>
  </si>
  <si>
    <t xml:space="preserve">Tage </t>
  </si>
  <si>
    <t>Abstimmungsunterlagen (Antwort-, Stimmkuvert, Stimmrechtsausweis, Stimmzettel)</t>
  </si>
  <si>
    <t>bis</t>
  </si>
  <si>
    <t>ab</t>
  </si>
  <si>
    <t>Fr</t>
  </si>
  <si>
    <t>Ständiger Stimmausschuss</t>
  </si>
  <si>
    <t>bis Mi</t>
  </si>
  <si>
    <t>Kontrolle ab</t>
  </si>
  <si>
    <t>Ablieferung Antwort- und Stimmkuverts und Stimmrechtsausweise an Verpackungsstelle</t>
  </si>
  <si>
    <t>Verpackung Stimmmaterial in Verpackungsstelle</t>
  </si>
  <si>
    <t>1x pro Legis-
latur oder
pro Jahr</t>
  </si>
  <si>
    <t>Versand Aufgebote an Mitglieder des ständigen Stimmausschusses</t>
  </si>
  <si>
    <t>Entschädigung des ständigen Stimmausschusses (jährliche Sitzungsgeldliste oder separate Zahlungsanweisungen)</t>
  </si>
  <si>
    <t xml:space="preserve">Reservation Stimmlokal </t>
  </si>
  <si>
    <t>Material für Stimmlokal und Ausmittlung bereitstellen</t>
  </si>
  <si>
    <t>Material für Stimmlokal und Ausmittlung abgeholt</t>
  </si>
  <si>
    <t>Briefliche und persönliche Stimmabgabe (Urne, Briefkasten, Gemeindeverwaltung)</t>
  </si>
  <si>
    <t xml:space="preserve">Material ordnen </t>
  </si>
  <si>
    <t>Lagerung Stimmrechtsausweise und Stimmzettel (versiegelt)</t>
  </si>
  <si>
    <t>Adressierung Stimmrechtsausweise</t>
  </si>
  <si>
    <t>Präsenzliste vorbereiten</t>
  </si>
  <si>
    <t>Präsenzliste ausfüllen</t>
  </si>
  <si>
    <t>Entscheid über Folge Nichterscheinen</t>
  </si>
  <si>
    <t>Logistik (Infrastruktur, Transport, Bestellungen) und Ausmittlung</t>
  </si>
  <si>
    <t>Präsenzliste des ständigen Stimmausschusses kontrollieren</t>
  </si>
  <si>
    <t>Stimmberechtigte müssen im Besitz des Stimmmaterials sein</t>
  </si>
  <si>
    <t>Publikation nicht ständiger Stimmausschuss</t>
  </si>
  <si>
    <t>Publikationen im amtlichen Publikationsorgan</t>
  </si>
  <si>
    <t>ständiger Stimmausschuss</t>
  </si>
  <si>
    <t>Information des Ausschusspräsidiums; Aushändigung Protokolle aller Ebenen, Hilfsformulare, Zählbogen, weitere Unterlagen</t>
  </si>
  <si>
    <t>Nicht ständiger Stimmausschuss</t>
  </si>
  <si>
    <t>Präsenzliste des nicht ständigen Stimmausschusses kontrollieren</t>
  </si>
  <si>
    <t>Pos.</t>
  </si>
  <si>
    <r>
      <t xml:space="preserve">Versand Publikation nicht ständiger Stimmausschuss an Anzeiger für Veröffentlichung in nächster Ausgabe </t>
    </r>
    <r>
      <rPr>
        <i/>
        <sz val="10"/>
        <rFont val="Arial"/>
        <family val="2"/>
      </rPr>
      <t>(Termin von Inserateannahmefrist Anzeiger abhängig)</t>
    </r>
  </si>
  <si>
    <t>s. Pos. 202</t>
  </si>
  <si>
    <t>Nicht erschienenen Personen rechtliches Gehör gewähren</t>
  </si>
  <si>
    <t>nötige Doppel von Stimmrechtsausweisen ausstellen und auf Liste nachführen</t>
  </si>
  <si>
    <r>
      <t xml:space="preserve">Bekanntgabe Natel-Nr. Präsidium Abstimmungsausschuss an Regierungsstatthalteramt </t>
    </r>
    <r>
      <rPr>
        <i/>
        <sz val="10"/>
        <rFont val="Arial"/>
        <family val="2"/>
      </rPr>
      <t>(Termin gemäss Weisung Regierungsstatthalteramt)</t>
    </r>
  </si>
  <si>
    <t>Für die Ausmittlungsarbeiten wird auf die separate Checkliste verwiesen.</t>
  </si>
  <si>
    <r>
      <t xml:space="preserve">Wahl ständiger Stimmausschuss </t>
    </r>
    <r>
      <rPr>
        <i/>
        <sz val="10"/>
        <rFont val="Arial"/>
        <family val="2"/>
      </rPr>
      <t>(gemäss gemeindeeigener Regelung)</t>
    </r>
  </si>
  <si>
    <t>Bestimmung Mitglieder nicht ständiger Stimmausschuss und Aufgebot</t>
  </si>
  <si>
    <r>
      <t xml:space="preserve">Abstimmungsunterlagen von Bund, Kanton und Region an Verpackungsstelle </t>
    </r>
    <r>
      <rPr>
        <i/>
        <sz val="10"/>
        <rFont val="Arial"/>
        <family val="2"/>
      </rPr>
      <t>(sofern das nicht direkt durch den Kanton erfolgt)</t>
    </r>
  </si>
  <si>
    <t>Bei der Gemeinde hinterlegtes Protokoll nachprüfen und Unstimmigkeiten der Staatskanzlei mitteilen</t>
  </si>
  <si>
    <t>Prüfung, ob genügend Antwort- und Stimmkuverts vorhanden sind - wenn nein, Bestellung bei Druckerei</t>
  </si>
  <si>
    <t>Daten können auf Grund von Feiertagen usw. ändern</t>
  </si>
  <si>
    <t>Zuständig</t>
  </si>
  <si>
    <t>Kontrolle</t>
  </si>
  <si>
    <t>Nutzer für BEWAS an das Regierungsstatthalteramt melden (pro Stimmausschuss brauchen 1-2 Personen einen Zugang zu BEWAS)</t>
  </si>
  <si>
    <t>Neue und zu löschende Nutzer für BEWAS an das Regierungsstatthalteramt melden (pro Stimmausschuss brauchen 1-2 Personen einen Zugang zu BEWAS)</t>
  </si>
  <si>
    <t>von</t>
  </si>
  <si>
    <t xml:space="preserve">Prüfen ob genügend Papier für den Druck der Stimmrechtsausweise vorhanden ist (Sollte grundsätzlich vorhanden sein, da Anfang Jahr ein Jahresbestand bestellt wird. Die Lieferfrist dauert 12 Arbeitstage) </t>
  </si>
  <si>
    <t>Leere Protokolle aus BEWAS ausdrucken und Stimmausschuss zukommen lassen</t>
  </si>
  <si>
    <t xml:space="preserve">Bei Adressierung Stimmrechtsausweise beachten, auf welchen politischen Ebenen (Bund, Kanton, Region, Gemeinde) die Abstimmungen stattfinden  (Karenzfristen). </t>
  </si>
  <si>
    <r>
      <rPr>
        <b/>
        <sz val="10"/>
        <rFont val="Arial"/>
        <family val="2"/>
      </rPr>
      <t>Kantonale Abstimmung (ausserhalb einer eidg. Abstimmung):</t>
    </r>
    <r>
      <rPr>
        <sz val="10"/>
        <rFont val="Arial"/>
        <family val="2"/>
      </rPr>
      <t xml:space="preserve"> Aufgabe Stimmmaterial an die Post; Postaufgabe als "Wahl- und Abstimmungssendung" (Zustellung in der Folgewoche)</t>
    </r>
  </si>
  <si>
    <r>
      <rPr>
        <b/>
        <sz val="10"/>
        <rFont val="Arial"/>
        <family val="2"/>
      </rPr>
      <t>Eidg. Abstimmung</t>
    </r>
    <r>
      <rPr>
        <sz val="10"/>
        <rFont val="Arial"/>
        <family val="2"/>
      </rPr>
      <t>: Aufgabe Stimmmaterial an die Post; Postaufgabe als "Wahl- und Abstimmungssendung" (Zustellung in der Folgewoche)</t>
    </r>
  </si>
  <si>
    <t>Protokolle</t>
  </si>
  <si>
    <t>Nach Abschluss des Stimmregisters: Anzahl Stimmberechtigte, Anzahl Auslandschweizer erheben und die Zahlen dem Stimmausschuss zukommen lassen</t>
  </si>
  <si>
    <r>
      <t xml:space="preserve">Postfach und Briefkasten ein letztes Mal leeren (nur briefliche Stimmabgaben) </t>
    </r>
    <r>
      <rPr>
        <i/>
        <sz val="10"/>
        <rFont val="Arial"/>
        <family val="2"/>
      </rPr>
      <t>(gemäss gemeindeeigener Regelung)</t>
    </r>
  </si>
  <si>
    <t>falls Bestellung in Pos. 101 oder 102, Kontrolle, ob Lieferung eingetroffen ist</t>
  </si>
  <si>
    <t>Checkliste Vorbereitung / Nachbearbeitung Abstimmungen  (Bund, Kanton)</t>
  </si>
  <si>
    <t>Versand Gemeindeprotokoll an Staatskanzlei per Mail (abstimmungen@be.ch) bis 12.00 Uhr</t>
  </si>
  <si>
    <t>Akten vernichten, sobald Vernichtung durch Staatskanzlei freigegeben (www.be.ch/stimmzettel); schriftliche Freigabequittung mit Unterschrift zu Zweien</t>
  </si>
  <si>
    <t>Abstimmungsprotokoll und Stimmregister archivieren</t>
  </si>
  <si>
    <t>Versand Auslandschweizer Stimmberechtigte</t>
  </si>
  <si>
    <t>Nach Abstimmung (so weit nicht in Pos. 100 bis 700 enthalten)</t>
  </si>
  <si>
    <r>
      <t xml:space="preserve">Gut zum Druck Stimmrechtsausweise. </t>
    </r>
    <r>
      <rPr>
        <b/>
        <sz val="10"/>
        <rFont val="Arial"/>
        <family val="2"/>
      </rPr>
      <t>Bitte beachten Sie, dass der Stimmrechtsausweis das richtige Abstimmungsdatum und ein Unterschriftenfeld enthält, sowie dass Vorder- und Rückseite vollständig bedruckt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</si>
</sst>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(W1)"/>
    </font>
    <font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0" fillId="2" borderId="0" applyNumberFormat="0" applyBorder="0" applyAlignment="0" applyProtection="0"/>
    <xf numFmtId="0" fontId="4" fillId="11" borderId="1" applyNumberFormat="0" applyAlignment="0" applyProtection="0"/>
    <xf numFmtId="0" fontId="17" fillId="12" borderId="2" applyNumberForma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1" applyNumberFormat="0" applyAlignment="0" applyProtection="0"/>
    <xf numFmtId="0" fontId="15" fillId="0" borderId="6" applyNumberFormat="0" applyFill="0" applyAlignment="0" applyProtection="0"/>
    <xf numFmtId="0" fontId="9" fillId="13" borderId="0" applyNumberFormat="0" applyBorder="0" applyAlignment="0" applyProtection="0"/>
    <xf numFmtId="0" fontId="1" fillId="14" borderId="7" applyNumberFormat="0" applyFont="0" applyAlignment="0" applyProtection="0"/>
    <xf numFmtId="0" fontId="3" fillId="11" borderId="8" applyNumberFormat="0" applyAlignment="0" applyProtection="0"/>
    <xf numFmtId="0" fontId="21" fillId="0" borderId="9" applyFont="0" applyFill="0">
      <alignment wrapText="1"/>
    </xf>
    <xf numFmtId="0" fontId="11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/>
    <xf numFmtId="0" fontId="0" fillId="0" borderId="0" xfId="0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14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4" fontId="19" fillId="0" borderId="0" xfId="0" applyNumberFormat="1" applyFont="1" applyFill="1" applyBorder="1" applyAlignment="1">
      <alignment vertical="center" shrinkToFit="1"/>
    </xf>
    <xf numFmtId="14" fontId="20" fillId="0" borderId="0" xfId="0" applyNumberFormat="1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14" fontId="21" fillId="0" borderId="0" xfId="0" applyNumberFormat="1" applyFont="1" applyFill="1" applyBorder="1"/>
    <xf numFmtId="0" fontId="22" fillId="0" borderId="0" xfId="0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14" fontId="21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1" fillId="0" borderId="0" xfId="0" applyFont="1" applyAlignment="1">
      <alignment vertical="center"/>
    </xf>
    <xf numFmtId="14" fontId="1" fillId="0" borderId="0" xfId="0" applyNumberFormat="1" applyFont="1" applyFill="1" applyBorder="1"/>
    <xf numFmtId="0" fontId="1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14" fontId="27" fillId="0" borderId="0" xfId="0" applyNumberFormat="1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/>
    <xf numFmtId="14" fontId="26" fillId="0" borderId="0" xfId="0" applyNumberFormat="1" applyFont="1" applyFill="1" applyBorder="1" applyAlignment="1"/>
    <xf numFmtId="0" fontId="2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wrapText="1"/>
    </xf>
    <xf numFmtId="0" fontId="21" fillId="0" borderId="13" xfId="0" applyFont="1" applyFill="1" applyBorder="1" applyAlignment="1"/>
    <xf numFmtId="14" fontId="21" fillId="0" borderId="13" xfId="0" applyNumberFormat="1" applyFont="1" applyFill="1" applyBorder="1" applyAlignment="1"/>
    <xf numFmtId="0" fontId="0" fillId="0" borderId="13" xfId="0" applyFill="1" applyBorder="1" applyAlignment="1"/>
    <xf numFmtId="0" fontId="2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/>
    <xf numFmtId="0" fontId="26" fillId="0" borderId="14" xfId="0" applyFont="1" applyFill="1" applyBorder="1" applyAlignment="1"/>
    <xf numFmtId="0" fontId="21" fillId="0" borderId="14" xfId="0" applyFont="1" applyFill="1" applyBorder="1" applyAlignment="1"/>
    <xf numFmtId="14" fontId="21" fillId="0" borderId="14" xfId="0" applyNumberFormat="1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/>
    <xf numFmtId="0" fontId="0" fillId="0" borderId="14" xfId="0" applyFill="1" applyBorder="1" applyAlignment="1"/>
    <xf numFmtId="0" fontId="1" fillId="16" borderId="14" xfId="0" applyFont="1" applyFill="1" applyBorder="1" applyAlignment="1">
      <alignment vertical="center"/>
    </xf>
    <xf numFmtId="14" fontId="1" fillId="16" borderId="14" xfId="0" applyNumberFormat="1" applyFont="1" applyFill="1" applyBorder="1"/>
    <xf numFmtId="0" fontId="1" fillId="16" borderId="14" xfId="0" applyFont="1" applyFill="1" applyBorder="1"/>
    <xf numFmtId="0" fontId="1" fillId="16" borderId="14" xfId="0" applyFont="1" applyFill="1" applyBorder="1" applyAlignment="1">
      <alignment horizontal="left" vertical="center"/>
    </xf>
    <xf numFmtId="0" fontId="1" fillId="16" borderId="14" xfId="0" applyFont="1" applyFill="1" applyBorder="1" applyAlignment="1">
      <alignment vertical="center" wrapText="1"/>
    </xf>
    <xf numFmtId="0" fontId="1" fillId="16" borderId="14" xfId="0" applyFont="1" applyFill="1" applyBorder="1" applyAlignment="1">
      <alignment horizontal="right" vertical="center"/>
    </xf>
    <xf numFmtId="14" fontId="1" fillId="16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4" fontId="0" fillId="0" borderId="14" xfId="0" applyNumberFormat="1" applyFill="1" applyBorder="1"/>
    <xf numFmtId="0" fontId="0" fillId="0" borderId="14" xfId="0" applyFill="1" applyBorder="1"/>
    <xf numFmtId="0" fontId="1" fillId="0" borderId="15" xfId="0" applyFont="1" applyFill="1" applyBorder="1" applyAlignment="1">
      <alignment horizontal="right" vertical="center"/>
    </xf>
    <xf numFmtId="14" fontId="0" fillId="0" borderId="15" xfId="0" applyNumberFormat="1" applyFill="1" applyBorder="1"/>
    <xf numFmtId="0" fontId="0" fillId="0" borderId="15" xfId="0" applyFill="1" applyBorder="1"/>
    <xf numFmtId="0" fontId="0" fillId="0" borderId="16" xfId="0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14" fontId="0" fillId="0" borderId="16" xfId="0" applyNumberFormat="1" applyFill="1" applyBorder="1"/>
    <xf numFmtId="0" fontId="0" fillId="0" borderId="16" xfId="0" applyFill="1" applyBorder="1"/>
    <xf numFmtId="0" fontId="2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/>
    </xf>
    <xf numFmtId="14" fontId="21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14" fontId="0" fillId="16" borderId="16" xfId="0" applyNumberFormat="1" applyFill="1" applyBorder="1"/>
    <xf numFmtId="0" fontId="1" fillId="16" borderId="16" xfId="0" applyFont="1" applyFill="1" applyBorder="1" applyAlignment="1">
      <alignment vertical="center" wrapText="1"/>
    </xf>
    <xf numFmtId="0" fontId="0" fillId="16" borderId="16" xfId="0" applyFill="1" applyBorder="1"/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/>
    <xf numFmtId="0" fontId="20" fillId="0" borderId="16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14" fontId="2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14" fontId="0" fillId="0" borderId="16" xfId="0" applyNumberFormat="1" applyFill="1" applyBorder="1" applyAlignment="1"/>
    <xf numFmtId="0" fontId="0" fillId="0" borderId="16" xfId="0" applyFill="1" applyBorder="1" applyAlignment="1"/>
    <xf numFmtId="14" fontId="0" fillId="0" borderId="17" xfId="0" applyNumberFormat="1" applyFill="1" applyBorder="1"/>
    <xf numFmtId="0" fontId="0" fillId="0" borderId="17" xfId="0" applyFill="1" applyBorder="1"/>
    <xf numFmtId="0" fontId="1" fillId="0" borderId="23" xfId="0" applyFont="1" applyFill="1" applyBorder="1" applyAlignment="1">
      <alignment horizontal="right" vertical="center"/>
    </xf>
    <xf numFmtId="14" fontId="0" fillId="0" borderId="23" xfId="0" applyNumberFormat="1" applyFill="1" applyBorder="1"/>
    <xf numFmtId="0" fontId="0" fillId="0" borderId="23" xfId="0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4" fontId="29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right" vertical="center"/>
    </xf>
    <xf numFmtId="14" fontId="19" fillId="15" borderId="12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/>
    <xf numFmtId="0" fontId="30" fillId="0" borderId="0" xfId="0" applyFont="1" applyFill="1" applyBorder="1"/>
    <xf numFmtId="0" fontId="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20" builtinId="21" customBuiltin="1"/>
    <cellStyle name="Berechnung" xfId="8" builtinId="22" customBuiltin="1"/>
    <cellStyle name="Eingabe" xfId="16" builtinId="20" customBuiltin="1"/>
    <cellStyle name="Ergebnis" xfId="23" builtinId="25" customBuiltin="1"/>
    <cellStyle name="Erklärender Text" xfId="10" builtinId="53" customBuiltin="1"/>
    <cellStyle name="Gut" xfId="11" builtinId="26" customBuiltin="1"/>
    <cellStyle name="Neutral" xfId="18" builtinId="28" customBuiltin="1"/>
    <cellStyle name="Notiz" xfId="19" builtinId="10" customBuiltin="1"/>
    <cellStyle name="Schlecht" xfId="7" builtinId="27" customBuiltin="1"/>
    <cellStyle name="Standard" xfId="0" builtinId="0"/>
    <cellStyle name="Stil 1" xfId="21"/>
    <cellStyle name="Überschrift" xfId="22" builtinId="15" customBuiltin="1"/>
    <cellStyle name="Überschrift 1" xfId="12" builtinId="16" customBuiltin="1"/>
    <cellStyle name="Überschrift 2" xfId="13" builtinId="17" customBuiltin="1"/>
    <cellStyle name="Überschrift 3" xfId="14" builtinId="18" customBuiltin="1"/>
    <cellStyle name="Überschrift 4" xfId="15" builtinId="19" customBuiltin="1"/>
    <cellStyle name="Verknüpfte Zelle" xfId="17" builtinId="24" customBuiltin="1"/>
    <cellStyle name="Warnender Text" xfId="24" builtinId="11" customBuiltin="1"/>
    <cellStyle name="Zelle überprüfen" xfId="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zoomScaleNormal="100" workbookViewId="0">
      <selection activeCell="B9" sqref="B9"/>
    </sheetView>
  </sheetViews>
  <sheetFormatPr baseColWidth="10" defaultColWidth="11.42578125" defaultRowHeight="12.75"/>
  <cols>
    <col min="1" max="1" width="12" style="21" customWidth="1"/>
    <col min="2" max="2" width="82.5703125" style="24" customWidth="1"/>
    <col min="3" max="3" width="31.85546875" style="20" customWidth="1"/>
    <col min="4" max="4" width="14.28515625" style="20" customWidth="1"/>
    <col min="5" max="5" width="10.85546875" style="25" bestFit="1" customWidth="1"/>
    <col min="6" max="6" width="12.140625" style="26" bestFit="1" customWidth="1"/>
    <col min="7" max="7" width="6" style="20" customWidth="1"/>
    <col min="8" max="8" width="22.28515625" style="18" customWidth="1"/>
    <col min="9" max="9" width="11.42578125" style="19"/>
    <col min="10" max="10" width="69.42578125" style="18" customWidth="1"/>
    <col min="11" max="16384" width="11.42578125" style="18"/>
  </cols>
  <sheetData>
    <row r="1" spans="1:9" s="60" customFormat="1" ht="45" customHeight="1" thickBot="1">
      <c r="A1" s="143" t="s">
        <v>63</v>
      </c>
      <c r="B1" s="144"/>
      <c r="C1" s="127">
        <v>44829</v>
      </c>
      <c r="D1" s="54"/>
      <c r="E1" s="55"/>
      <c r="F1" s="56"/>
      <c r="G1" s="57"/>
      <c r="H1" s="58"/>
      <c r="I1" s="59"/>
    </row>
    <row r="2" spans="1:9" ht="18">
      <c r="A2" s="13"/>
      <c r="B2" s="53" t="s">
        <v>48</v>
      </c>
      <c r="C2" s="14"/>
      <c r="D2" s="15"/>
      <c r="E2" s="12"/>
      <c r="F2" s="16"/>
      <c r="G2" s="39"/>
      <c r="H2" s="17"/>
    </row>
    <row r="3" spans="1:9" ht="26.25" thickBot="1">
      <c r="A3" s="34" t="s">
        <v>36</v>
      </c>
      <c r="B3" s="35" t="s">
        <v>1</v>
      </c>
      <c r="C3" s="35" t="s">
        <v>49</v>
      </c>
      <c r="D3" s="35" t="s">
        <v>50</v>
      </c>
      <c r="E3" s="36"/>
      <c r="F3" s="37" t="s">
        <v>2</v>
      </c>
      <c r="G3" s="38" t="s">
        <v>4</v>
      </c>
      <c r="H3" s="35" t="s">
        <v>3</v>
      </c>
    </row>
    <row r="4" spans="1:9" s="32" customFormat="1" ht="13.5" thickTop="1">
      <c r="A4" s="31"/>
      <c r="B4" s="5"/>
      <c r="C4" s="5"/>
      <c r="D4" s="5"/>
      <c r="E4" s="4"/>
      <c r="F4" s="3"/>
      <c r="G4" s="2"/>
      <c r="H4" s="5"/>
      <c r="I4" s="27"/>
    </row>
    <row r="5" spans="1:9" s="8" customFormat="1">
      <c r="A5" s="41">
        <v>100</v>
      </c>
      <c r="B5" s="11" t="s">
        <v>5</v>
      </c>
      <c r="C5" s="11"/>
      <c r="D5" s="11"/>
      <c r="E5" s="10"/>
      <c r="F5" s="9"/>
      <c r="G5" s="39"/>
      <c r="H5" s="11"/>
      <c r="I5" s="7"/>
    </row>
    <row r="6" spans="1:9" s="48" customFormat="1" ht="38.25">
      <c r="A6" s="44">
        <v>101</v>
      </c>
      <c r="B6" s="42" t="s">
        <v>54</v>
      </c>
      <c r="C6" s="40"/>
      <c r="D6" s="40"/>
      <c r="E6" s="47"/>
      <c r="F6" s="122">
        <f>$C$1-G6</f>
        <v>44747</v>
      </c>
      <c r="G6" s="45">
        <v>82</v>
      </c>
      <c r="I6" s="61"/>
    </row>
    <row r="7" spans="1:9" s="66" customFormat="1" ht="25.5">
      <c r="A7" s="62">
        <v>102</v>
      </c>
      <c r="B7" s="63" t="s">
        <v>47</v>
      </c>
      <c r="C7" s="64"/>
      <c r="D7" s="64"/>
      <c r="E7" s="137"/>
      <c r="F7" s="138">
        <f>$C$1-G7</f>
        <v>44747</v>
      </c>
      <c r="G7" s="139">
        <v>82</v>
      </c>
      <c r="H7" s="64"/>
      <c r="I7" s="65"/>
    </row>
    <row r="8" spans="1:9" s="73" customFormat="1">
      <c r="A8" s="67">
        <v>103</v>
      </c>
      <c r="B8" s="68" t="s">
        <v>62</v>
      </c>
      <c r="C8" s="69"/>
      <c r="D8" s="70"/>
      <c r="E8" s="140"/>
      <c r="F8" s="123">
        <f t="shared" ref="F8:F13" si="0">$C$1-G8</f>
        <v>44771</v>
      </c>
      <c r="G8" s="141">
        <v>58</v>
      </c>
      <c r="H8" s="70"/>
      <c r="I8" s="72"/>
    </row>
    <row r="9" spans="1:9" s="76" customFormat="1" ht="38.25">
      <c r="A9" s="77">
        <v>104</v>
      </c>
      <c r="B9" s="78" t="s">
        <v>69</v>
      </c>
      <c r="C9" s="78"/>
      <c r="D9" s="74"/>
      <c r="E9" s="79"/>
      <c r="F9" s="80">
        <f>$C$1-G9</f>
        <v>44776</v>
      </c>
      <c r="G9" s="74">
        <v>53</v>
      </c>
      <c r="H9" s="74"/>
      <c r="I9" s="75"/>
    </row>
    <row r="10" spans="1:9" s="76" customFormat="1" ht="25.5">
      <c r="A10" s="77">
        <v>105</v>
      </c>
      <c r="B10" s="78" t="s">
        <v>56</v>
      </c>
      <c r="C10" s="74"/>
      <c r="D10" s="74"/>
      <c r="E10" s="79"/>
      <c r="F10" s="80">
        <f t="shared" si="0"/>
        <v>44776</v>
      </c>
      <c r="G10" s="79">
        <v>53</v>
      </c>
      <c r="H10" s="74"/>
      <c r="I10" s="75"/>
    </row>
    <row r="11" spans="1:9" s="76" customFormat="1">
      <c r="A11" s="77">
        <v>106</v>
      </c>
      <c r="B11" s="78" t="s">
        <v>23</v>
      </c>
      <c r="C11" s="74"/>
      <c r="D11" s="74"/>
      <c r="E11" s="79" t="s">
        <v>6</v>
      </c>
      <c r="F11" s="80">
        <f t="shared" si="0"/>
        <v>44783</v>
      </c>
      <c r="G11" s="79">
        <v>46</v>
      </c>
      <c r="H11" s="74"/>
      <c r="I11" s="75"/>
    </row>
    <row r="12" spans="1:9" s="84" customFormat="1">
      <c r="A12" s="67">
        <v>107</v>
      </c>
      <c r="B12" s="81" t="s">
        <v>12</v>
      </c>
      <c r="C12" s="82"/>
      <c r="D12" s="82"/>
      <c r="E12" s="79" t="s">
        <v>6</v>
      </c>
      <c r="F12" s="123">
        <f t="shared" si="0"/>
        <v>44785</v>
      </c>
      <c r="G12" s="124">
        <v>44</v>
      </c>
      <c r="H12" s="82"/>
      <c r="I12" s="83"/>
    </row>
    <row r="13" spans="1:9" s="84" customFormat="1" ht="25.5">
      <c r="A13" s="67">
        <v>108</v>
      </c>
      <c r="B13" s="135" t="s">
        <v>45</v>
      </c>
      <c r="C13" s="136"/>
      <c r="D13" s="82"/>
      <c r="E13" s="124" t="s">
        <v>6</v>
      </c>
      <c r="F13" s="123">
        <f t="shared" si="0"/>
        <v>44785</v>
      </c>
      <c r="G13" s="141">
        <v>44</v>
      </c>
      <c r="H13" s="82"/>
      <c r="I13" s="83"/>
    </row>
    <row r="14" spans="1:9" s="84" customFormat="1">
      <c r="A14" s="67">
        <v>109</v>
      </c>
      <c r="B14" s="135" t="s">
        <v>13</v>
      </c>
      <c r="C14" s="82"/>
      <c r="D14" s="82"/>
      <c r="E14" s="124" t="s">
        <v>7</v>
      </c>
      <c r="F14" s="123">
        <f t="shared" ref="F14:F19" si="1">$C$1-G14</f>
        <v>44788</v>
      </c>
      <c r="G14" s="124">
        <v>41</v>
      </c>
      <c r="H14" s="82"/>
      <c r="I14" s="83"/>
    </row>
    <row r="15" spans="1:9" s="84" customFormat="1">
      <c r="A15" s="67">
        <v>110</v>
      </c>
      <c r="B15" s="135" t="s">
        <v>67</v>
      </c>
      <c r="C15" s="82"/>
      <c r="D15" s="82"/>
      <c r="E15" s="124" t="s">
        <v>7</v>
      </c>
      <c r="F15" s="123">
        <f t="shared" si="1"/>
        <v>44788</v>
      </c>
      <c r="G15" s="124">
        <v>41</v>
      </c>
      <c r="H15" s="82"/>
      <c r="I15" s="83"/>
    </row>
    <row r="16" spans="1:9" s="84" customFormat="1" ht="12.75" customHeight="1">
      <c r="A16" s="67">
        <v>111</v>
      </c>
      <c r="B16" s="149" t="s">
        <v>57</v>
      </c>
      <c r="C16" s="151"/>
      <c r="D16" s="151"/>
      <c r="E16" s="124" t="s">
        <v>53</v>
      </c>
      <c r="F16" s="123">
        <f t="shared" si="1"/>
        <v>44795</v>
      </c>
      <c r="G16" s="124">
        <v>34</v>
      </c>
      <c r="H16" s="153"/>
      <c r="I16" s="83"/>
    </row>
    <row r="17" spans="1:10" s="115" customFormat="1">
      <c r="A17" s="67"/>
      <c r="B17" s="150"/>
      <c r="C17" s="152"/>
      <c r="D17" s="152"/>
      <c r="E17" s="142" t="s">
        <v>6</v>
      </c>
      <c r="F17" s="123">
        <f t="shared" si="1"/>
        <v>44798</v>
      </c>
      <c r="G17" s="124">
        <v>31</v>
      </c>
      <c r="H17" s="154"/>
      <c r="I17" s="114"/>
    </row>
    <row r="18" spans="1:10" s="87" customFormat="1" ht="12.75" customHeight="1">
      <c r="A18" s="67">
        <v>112</v>
      </c>
      <c r="B18" s="145" t="s">
        <v>58</v>
      </c>
      <c r="C18" s="147"/>
      <c r="D18" s="147"/>
      <c r="E18" s="85" t="s">
        <v>53</v>
      </c>
      <c r="F18" s="123">
        <f t="shared" si="1"/>
        <v>44795</v>
      </c>
      <c r="G18" s="125">
        <v>34</v>
      </c>
      <c r="H18" s="147"/>
      <c r="I18" s="86"/>
    </row>
    <row r="19" spans="1:10" s="118" customFormat="1">
      <c r="A19" s="67"/>
      <c r="B19" s="146"/>
      <c r="C19" s="148"/>
      <c r="D19" s="148"/>
      <c r="E19" s="116" t="s">
        <v>6</v>
      </c>
      <c r="F19" s="123">
        <f t="shared" si="1"/>
        <v>44799</v>
      </c>
      <c r="G19" s="85">
        <v>30</v>
      </c>
      <c r="H19" s="148"/>
      <c r="I19" s="117"/>
    </row>
    <row r="20" spans="1:10" s="99" customFormat="1">
      <c r="A20" s="92">
        <v>113</v>
      </c>
      <c r="B20" s="93" t="s">
        <v>29</v>
      </c>
      <c r="C20" s="94"/>
      <c r="D20" s="88"/>
      <c r="E20" s="89" t="s">
        <v>0</v>
      </c>
      <c r="F20" s="71">
        <f>$C$1-G20</f>
        <v>44807</v>
      </c>
      <c r="G20" s="96">
        <v>22</v>
      </c>
      <c r="H20" s="88"/>
      <c r="I20" s="97"/>
      <c r="J20" s="98"/>
    </row>
    <row r="21" spans="1:10" s="99" customFormat="1">
      <c r="A21" s="92"/>
      <c r="B21" s="93"/>
      <c r="C21" s="88"/>
      <c r="D21" s="88"/>
      <c r="H21" s="88"/>
      <c r="I21" s="97"/>
    </row>
    <row r="22" spans="1:10" s="91" customFormat="1">
      <c r="A22" s="100"/>
      <c r="B22" s="101"/>
      <c r="C22" s="88"/>
      <c r="D22" s="102"/>
      <c r="E22" s="103"/>
      <c r="F22" s="95"/>
      <c r="G22" s="88"/>
      <c r="H22" s="88"/>
      <c r="I22" s="90"/>
    </row>
    <row r="23" spans="1:10" s="91" customFormat="1">
      <c r="A23" s="104">
        <v>200</v>
      </c>
      <c r="B23" s="105" t="s">
        <v>31</v>
      </c>
      <c r="C23" s="105"/>
      <c r="D23" s="105"/>
      <c r="E23" s="106"/>
      <c r="F23" s="107"/>
      <c r="G23" s="108"/>
      <c r="H23" s="105"/>
      <c r="I23" s="90"/>
    </row>
    <row r="24" spans="1:10" s="91" customFormat="1" ht="38.25">
      <c r="A24" s="109">
        <v>201</v>
      </c>
      <c r="B24" s="93" t="s">
        <v>32</v>
      </c>
      <c r="C24" s="105"/>
      <c r="D24" s="105"/>
      <c r="E24" s="106"/>
      <c r="F24" s="110" t="s">
        <v>14</v>
      </c>
      <c r="G24" s="108"/>
      <c r="H24" s="105"/>
      <c r="I24" s="90"/>
    </row>
    <row r="25" spans="1:10" s="113" customFormat="1" ht="25.5">
      <c r="A25" s="100">
        <v>202</v>
      </c>
      <c r="B25" s="93" t="s">
        <v>37</v>
      </c>
      <c r="C25" s="88"/>
      <c r="D25" s="88"/>
      <c r="E25" s="111"/>
      <c r="F25" s="95">
        <f>$C$1-G25</f>
        <v>44798</v>
      </c>
      <c r="G25" s="88">
        <v>31</v>
      </c>
      <c r="H25" s="88"/>
      <c r="I25" s="112"/>
    </row>
    <row r="26" spans="1:10" s="8" customFormat="1">
      <c r="A26" s="21"/>
      <c r="B26" s="42"/>
      <c r="C26" s="20"/>
      <c r="D26" s="20"/>
      <c r="E26" s="4"/>
      <c r="F26" s="3"/>
      <c r="G26" s="20"/>
      <c r="H26" s="20"/>
      <c r="I26" s="7"/>
    </row>
    <row r="27" spans="1:10">
      <c r="B27" s="5"/>
      <c r="C27" s="2"/>
      <c r="E27" s="4"/>
      <c r="F27" s="3"/>
      <c r="H27" s="20"/>
    </row>
    <row r="28" spans="1:10">
      <c r="A28" s="41">
        <v>300</v>
      </c>
      <c r="B28" s="11" t="s">
        <v>59</v>
      </c>
      <c r="C28" s="49"/>
      <c r="D28" s="11"/>
      <c r="E28" s="10"/>
      <c r="F28" s="9"/>
      <c r="G28" s="39"/>
      <c r="H28" s="11"/>
    </row>
    <row r="29" spans="1:10" ht="25.5">
      <c r="A29" s="44">
        <v>301</v>
      </c>
      <c r="B29" s="42" t="s">
        <v>60</v>
      </c>
      <c r="C29" s="45"/>
      <c r="D29" s="45"/>
      <c r="E29" s="126"/>
      <c r="F29" s="122">
        <f t="shared" ref="F29:F31" si="2">$C$1-G29</f>
        <v>44825</v>
      </c>
      <c r="G29" s="45">
        <v>4</v>
      </c>
      <c r="H29" s="45"/>
      <c r="J29" s="50"/>
    </row>
    <row r="30" spans="1:10">
      <c r="A30" s="44">
        <v>302</v>
      </c>
      <c r="B30" s="42" t="s">
        <v>55</v>
      </c>
      <c r="C30" s="45"/>
      <c r="D30" s="45"/>
      <c r="E30" s="126"/>
      <c r="F30" s="122">
        <f t="shared" si="2"/>
        <v>44826</v>
      </c>
      <c r="G30" s="45">
        <v>3</v>
      </c>
      <c r="H30" s="45"/>
      <c r="J30" s="42"/>
    </row>
    <row r="31" spans="1:10" s="52" customFormat="1" ht="25.5">
      <c r="A31" s="44">
        <v>303</v>
      </c>
      <c r="B31" s="42" t="s">
        <v>46</v>
      </c>
      <c r="C31" s="45"/>
      <c r="D31" s="45"/>
      <c r="E31" s="126"/>
      <c r="F31" s="122">
        <f t="shared" si="2"/>
        <v>44830</v>
      </c>
      <c r="G31" s="45">
        <v>-1</v>
      </c>
      <c r="H31" s="45"/>
      <c r="I31" s="51"/>
      <c r="J31" s="42"/>
    </row>
    <row r="32" spans="1:10" s="134" customFormat="1">
      <c r="A32" s="128">
        <v>304</v>
      </c>
      <c r="B32" s="129" t="s">
        <v>64</v>
      </c>
      <c r="C32" s="130"/>
      <c r="D32" s="130"/>
      <c r="E32" s="131"/>
      <c r="F32" s="132">
        <f t="shared" ref="F32" si="3">$C$1-G32</f>
        <v>44830</v>
      </c>
      <c r="G32" s="130">
        <v>-1</v>
      </c>
      <c r="H32" s="130"/>
      <c r="I32" s="133"/>
      <c r="J32" s="129"/>
    </row>
    <row r="33" spans="1:10" s="52" customFormat="1">
      <c r="A33" s="21"/>
      <c r="B33" s="42"/>
      <c r="C33" s="20"/>
      <c r="D33" s="20"/>
      <c r="E33" s="4"/>
      <c r="F33" s="3"/>
      <c r="G33" s="20"/>
      <c r="H33" s="20"/>
      <c r="I33" s="51"/>
      <c r="J33" s="42"/>
    </row>
    <row r="34" spans="1:10" s="52" customFormat="1">
      <c r="A34" s="21"/>
      <c r="B34" s="5"/>
      <c r="C34" s="2"/>
      <c r="D34" s="20"/>
      <c r="E34" s="4"/>
      <c r="F34" s="3"/>
      <c r="G34" s="20"/>
      <c r="H34" s="20"/>
      <c r="I34" s="51"/>
      <c r="J34" s="42"/>
    </row>
    <row r="35" spans="1:10">
      <c r="A35" s="41">
        <v>400</v>
      </c>
      <c r="B35" s="11" t="s">
        <v>9</v>
      </c>
      <c r="C35" s="11"/>
      <c r="D35" s="11"/>
      <c r="E35" s="10"/>
      <c r="F35" s="9"/>
      <c r="G35" s="39"/>
      <c r="H35" s="11"/>
    </row>
    <row r="36" spans="1:10" ht="38.25">
      <c r="A36" s="21">
        <v>401</v>
      </c>
      <c r="B36" s="42" t="s">
        <v>43</v>
      </c>
      <c r="E36" s="23"/>
      <c r="F36" s="33" t="s">
        <v>14</v>
      </c>
      <c r="H36" s="20"/>
    </row>
    <row r="37" spans="1:10" s="8" customFormat="1">
      <c r="A37" s="21">
        <v>402</v>
      </c>
      <c r="B37" s="5" t="s">
        <v>15</v>
      </c>
      <c r="C37" s="20"/>
      <c r="D37" s="20"/>
      <c r="E37" s="23" t="s">
        <v>8</v>
      </c>
      <c r="F37" s="3">
        <f t="shared" ref="F37:F41" si="4">$C$1-G37</f>
        <v>44813</v>
      </c>
      <c r="G37" s="20">
        <v>16</v>
      </c>
      <c r="H37" s="20"/>
      <c r="I37" s="7"/>
    </row>
    <row r="38" spans="1:10" s="8" customFormat="1" ht="25.5">
      <c r="A38" s="44">
        <v>403</v>
      </c>
      <c r="B38" s="42" t="s">
        <v>52</v>
      </c>
      <c r="C38" s="45"/>
      <c r="D38" s="45"/>
      <c r="E38" s="126"/>
      <c r="F38" s="122">
        <f t="shared" si="4"/>
        <v>44817</v>
      </c>
      <c r="G38" s="45">
        <v>12</v>
      </c>
      <c r="H38" s="20"/>
      <c r="I38" s="7"/>
    </row>
    <row r="39" spans="1:10" ht="25.5">
      <c r="A39" s="44">
        <v>404</v>
      </c>
      <c r="B39" s="42" t="s">
        <v>33</v>
      </c>
      <c r="E39" s="23" t="s">
        <v>8</v>
      </c>
      <c r="F39" s="3">
        <f t="shared" si="4"/>
        <v>44827</v>
      </c>
      <c r="G39" s="20">
        <v>2</v>
      </c>
      <c r="H39" s="20"/>
    </row>
    <row r="40" spans="1:10">
      <c r="A40" s="21">
        <v>405</v>
      </c>
      <c r="B40" s="42" t="s">
        <v>28</v>
      </c>
      <c r="C40" s="2"/>
      <c r="E40" s="4" t="s">
        <v>6</v>
      </c>
      <c r="F40" s="3">
        <f t="shared" si="4"/>
        <v>44834</v>
      </c>
      <c r="G40" s="20">
        <v>-5</v>
      </c>
      <c r="H40" s="20"/>
    </row>
    <row r="41" spans="1:10" ht="25.5">
      <c r="A41" s="21">
        <v>406</v>
      </c>
      <c r="B41" s="5" t="s">
        <v>16</v>
      </c>
      <c r="E41" s="23" t="s">
        <v>6</v>
      </c>
      <c r="F41" s="3">
        <f t="shared" si="4"/>
        <v>44834</v>
      </c>
      <c r="G41" s="20">
        <v>-5</v>
      </c>
      <c r="H41" s="20"/>
    </row>
    <row r="42" spans="1:10">
      <c r="B42" s="5"/>
      <c r="E42" s="23"/>
      <c r="F42" s="3"/>
      <c r="H42" s="20"/>
    </row>
    <row r="43" spans="1:10">
      <c r="B43" s="5"/>
      <c r="C43" s="2"/>
      <c r="E43" s="4"/>
      <c r="F43" s="3"/>
      <c r="H43" s="20"/>
    </row>
    <row r="44" spans="1:10">
      <c r="A44" s="41">
        <v>500</v>
      </c>
      <c r="B44" s="11" t="s">
        <v>34</v>
      </c>
      <c r="C44" s="11"/>
      <c r="D44" s="11"/>
      <c r="E44" s="10"/>
      <c r="F44" s="9"/>
      <c r="G44" s="39"/>
      <c r="H44" s="11"/>
    </row>
    <row r="45" spans="1:10">
      <c r="A45" s="21">
        <v>501</v>
      </c>
      <c r="B45" s="42" t="s">
        <v>44</v>
      </c>
      <c r="E45" s="23" t="s">
        <v>6</v>
      </c>
      <c r="F45" s="3">
        <f>$C$1-G45</f>
        <v>44795</v>
      </c>
      <c r="G45" s="20">
        <v>34</v>
      </c>
      <c r="H45" s="20"/>
    </row>
    <row r="46" spans="1:10" ht="25.5">
      <c r="A46" s="44">
        <v>502</v>
      </c>
      <c r="B46" s="42" t="s">
        <v>51</v>
      </c>
      <c r="C46" s="45"/>
      <c r="D46" s="45"/>
      <c r="E46" s="126"/>
      <c r="F46" s="122">
        <f>$C$1-G46</f>
        <v>44817</v>
      </c>
      <c r="G46" s="45">
        <v>12</v>
      </c>
      <c r="H46" s="20"/>
    </row>
    <row r="47" spans="1:10" s="8" customFormat="1">
      <c r="A47" s="44">
        <v>503</v>
      </c>
      <c r="B47" s="42" t="s">
        <v>30</v>
      </c>
      <c r="C47" s="20"/>
      <c r="D47" s="20"/>
      <c r="E47" s="18"/>
      <c r="F47" s="46" t="s">
        <v>38</v>
      </c>
      <c r="G47" s="20"/>
      <c r="H47" s="20"/>
      <c r="I47" s="7"/>
    </row>
    <row r="48" spans="1:10">
      <c r="A48" s="44">
        <v>504</v>
      </c>
      <c r="B48" s="42" t="s">
        <v>24</v>
      </c>
      <c r="E48" s="1"/>
      <c r="F48" s="3">
        <f>$C$1-G48</f>
        <v>44825</v>
      </c>
      <c r="G48" s="28">
        <v>4</v>
      </c>
      <c r="H48" s="20"/>
    </row>
    <row r="49" spans="1:9">
      <c r="A49" s="44">
        <v>505</v>
      </c>
      <c r="B49" s="24" t="s">
        <v>25</v>
      </c>
      <c r="E49" s="23"/>
      <c r="F49" s="3">
        <f>$C$1-G49</f>
        <v>44829</v>
      </c>
      <c r="G49" s="20">
        <v>0</v>
      </c>
      <c r="H49" s="20"/>
    </row>
    <row r="50" spans="1:9">
      <c r="A50" s="44">
        <v>506</v>
      </c>
      <c r="B50" s="42" t="s">
        <v>35</v>
      </c>
      <c r="C50" s="2"/>
      <c r="E50" s="4"/>
      <c r="F50" s="3">
        <f>$C$1-G50</f>
        <v>44834</v>
      </c>
      <c r="G50" s="20">
        <v>-5</v>
      </c>
      <c r="H50" s="20"/>
    </row>
    <row r="51" spans="1:9">
      <c r="A51" s="44">
        <v>507</v>
      </c>
      <c r="B51" s="42" t="s">
        <v>39</v>
      </c>
      <c r="E51" s="23"/>
      <c r="F51" s="3"/>
      <c r="G51" s="28"/>
      <c r="H51" s="20"/>
      <c r="I51" s="27"/>
    </row>
    <row r="52" spans="1:9">
      <c r="A52" s="44">
        <v>508</v>
      </c>
      <c r="B52" s="42" t="s">
        <v>26</v>
      </c>
      <c r="E52" s="23"/>
      <c r="F52" s="3"/>
      <c r="G52" s="28"/>
      <c r="H52" s="20"/>
    </row>
    <row r="53" spans="1:9">
      <c r="B53" s="42"/>
      <c r="E53" s="4"/>
      <c r="F53" s="3"/>
      <c r="H53" s="20"/>
    </row>
    <row r="54" spans="1:9">
      <c r="B54" s="5"/>
      <c r="C54" s="2"/>
      <c r="E54" s="4"/>
      <c r="F54" s="3"/>
      <c r="H54" s="20"/>
    </row>
    <row r="55" spans="1:9">
      <c r="A55" s="41">
        <v>600</v>
      </c>
      <c r="B55" s="11" t="s">
        <v>20</v>
      </c>
      <c r="C55" s="11"/>
      <c r="D55" s="11"/>
      <c r="E55" s="10"/>
      <c r="F55" s="9"/>
      <c r="G55" s="39"/>
      <c r="H55" s="11"/>
    </row>
    <row r="56" spans="1:9">
      <c r="A56" s="21">
        <v>601</v>
      </c>
      <c r="B56" s="42" t="s">
        <v>40</v>
      </c>
      <c r="E56" s="23" t="s">
        <v>10</v>
      </c>
      <c r="F56" s="3">
        <f>$C$1-G56</f>
        <v>44825</v>
      </c>
      <c r="G56" s="30">
        <v>4</v>
      </c>
      <c r="H56" s="20"/>
    </row>
    <row r="57" spans="1:9" s="8" customFormat="1" ht="25.5">
      <c r="A57" s="21">
        <v>602</v>
      </c>
      <c r="B57" s="42" t="s">
        <v>61</v>
      </c>
      <c r="C57" s="20"/>
      <c r="D57" s="20"/>
      <c r="E57" s="23"/>
      <c r="F57" s="3">
        <f>$C$1-G57</f>
        <v>44828</v>
      </c>
      <c r="G57" s="20">
        <v>1</v>
      </c>
      <c r="H57" s="20"/>
      <c r="I57" s="7"/>
    </row>
    <row r="58" spans="1:9">
      <c r="B58" s="5"/>
      <c r="E58" s="1"/>
      <c r="F58" s="3"/>
      <c r="H58" s="20"/>
      <c r="I58" s="27"/>
    </row>
    <row r="59" spans="1:9" s="20" customFormat="1">
      <c r="A59" s="21"/>
      <c r="B59" s="24"/>
      <c r="E59" s="23"/>
      <c r="F59" s="3"/>
      <c r="I59" s="29"/>
    </row>
    <row r="60" spans="1:9" s="20" customFormat="1">
      <c r="A60" s="41">
        <v>700</v>
      </c>
      <c r="B60" s="11" t="s">
        <v>27</v>
      </c>
      <c r="C60" s="11"/>
      <c r="D60" s="11"/>
      <c r="E60" s="10"/>
      <c r="F60" s="9"/>
      <c r="G60" s="39"/>
      <c r="H60" s="11"/>
      <c r="I60" s="29"/>
    </row>
    <row r="61" spans="1:9" s="20" customFormat="1">
      <c r="A61" s="6">
        <v>701</v>
      </c>
      <c r="B61" s="5" t="s">
        <v>17</v>
      </c>
      <c r="E61" s="4" t="s">
        <v>6</v>
      </c>
      <c r="F61" s="3">
        <f>$C$1-G61</f>
        <v>44758</v>
      </c>
      <c r="G61" s="20">
        <v>71</v>
      </c>
      <c r="I61" s="29"/>
    </row>
    <row r="62" spans="1:9" s="8" customFormat="1">
      <c r="A62" s="21">
        <v>702</v>
      </c>
      <c r="B62" s="5" t="s">
        <v>18</v>
      </c>
      <c r="C62" s="20"/>
      <c r="D62" s="20"/>
      <c r="E62" s="23"/>
      <c r="F62" s="3">
        <f>$C$1-G62</f>
        <v>44827</v>
      </c>
      <c r="G62" s="20">
        <v>2</v>
      </c>
      <c r="H62" s="20"/>
      <c r="I62" s="7"/>
    </row>
    <row r="63" spans="1:9">
      <c r="A63" s="21">
        <v>703</v>
      </c>
      <c r="B63" s="5" t="s">
        <v>19</v>
      </c>
      <c r="C63" s="24"/>
      <c r="D63" s="24"/>
      <c r="E63" s="1"/>
      <c r="F63" s="3">
        <f>$C$1-G63</f>
        <v>44827</v>
      </c>
      <c r="G63" s="20">
        <v>2</v>
      </c>
      <c r="H63" s="2"/>
    </row>
    <row r="64" spans="1:9" ht="25.5">
      <c r="A64" s="21">
        <v>704</v>
      </c>
      <c r="B64" s="42" t="s">
        <v>41</v>
      </c>
      <c r="C64" s="24"/>
      <c r="D64" s="24"/>
      <c r="E64" s="1"/>
      <c r="F64" s="3">
        <f>$C$1-G64</f>
        <v>44827</v>
      </c>
      <c r="G64" s="20">
        <v>2</v>
      </c>
      <c r="H64" s="2"/>
    </row>
    <row r="65" spans="1:9">
      <c r="B65" s="43" t="s">
        <v>42</v>
      </c>
      <c r="C65" s="24"/>
      <c r="D65" s="24"/>
      <c r="E65" s="1"/>
      <c r="F65" s="3"/>
      <c r="H65" s="2"/>
    </row>
    <row r="66" spans="1:9">
      <c r="B66" s="43"/>
      <c r="C66" s="24"/>
      <c r="D66" s="24"/>
      <c r="E66" s="1"/>
      <c r="F66" s="3"/>
      <c r="H66" s="2"/>
    </row>
    <row r="67" spans="1:9">
      <c r="B67" s="5"/>
      <c r="C67" s="24"/>
      <c r="D67" s="24"/>
      <c r="E67" s="1"/>
      <c r="F67" s="3"/>
      <c r="H67" s="2"/>
    </row>
    <row r="68" spans="1:9">
      <c r="A68" s="41">
        <v>800</v>
      </c>
      <c r="B68" s="11" t="s">
        <v>68</v>
      </c>
      <c r="C68" s="11"/>
      <c r="D68" s="11"/>
      <c r="E68" s="10"/>
      <c r="F68" s="9"/>
      <c r="G68" s="39"/>
      <c r="H68" s="11"/>
    </row>
    <row r="69" spans="1:9">
      <c r="A69" s="21">
        <v>801</v>
      </c>
      <c r="B69" s="5" t="s">
        <v>21</v>
      </c>
      <c r="C69" s="2"/>
      <c r="E69" s="4" t="s">
        <v>6</v>
      </c>
      <c r="F69" s="3">
        <f>$C$1-G69</f>
        <v>44831</v>
      </c>
      <c r="G69" s="20">
        <v>-2</v>
      </c>
      <c r="H69" s="20"/>
    </row>
    <row r="70" spans="1:9" s="8" customFormat="1">
      <c r="A70" s="21">
        <v>802</v>
      </c>
      <c r="B70" s="5" t="s">
        <v>22</v>
      </c>
      <c r="C70" s="2"/>
      <c r="D70" s="20"/>
      <c r="E70" s="4" t="s">
        <v>6</v>
      </c>
      <c r="F70" s="3">
        <f>$C$1-G70</f>
        <v>44831</v>
      </c>
      <c r="G70" s="20">
        <v>-2</v>
      </c>
      <c r="H70" s="20"/>
      <c r="I70" s="7"/>
    </row>
    <row r="71" spans="1:9" ht="15" customHeight="1">
      <c r="A71" s="21">
        <v>803</v>
      </c>
      <c r="B71" s="42" t="s">
        <v>66</v>
      </c>
      <c r="C71" s="119"/>
      <c r="D71" s="119"/>
      <c r="E71" s="120" t="s">
        <v>6</v>
      </c>
      <c r="F71" s="121">
        <f>$C$1-G71</f>
        <v>44831</v>
      </c>
      <c r="G71" s="120">
        <v>-2</v>
      </c>
      <c r="H71" s="20"/>
    </row>
    <row r="72" spans="1:9" ht="25.5">
      <c r="A72" s="21">
        <v>804</v>
      </c>
      <c r="B72" s="42" t="s">
        <v>65</v>
      </c>
      <c r="C72" s="2"/>
      <c r="E72" s="4" t="s">
        <v>11</v>
      </c>
      <c r="F72" s="3">
        <f>$C$1-G72</f>
        <v>44914</v>
      </c>
      <c r="G72" s="20">
        <v>-85</v>
      </c>
      <c r="H72" s="20"/>
    </row>
    <row r="73" spans="1:9">
      <c r="B73" s="20"/>
      <c r="E73" s="20"/>
      <c r="F73" s="20"/>
      <c r="H73" s="20"/>
    </row>
    <row r="75" spans="1:9" s="20" customFormat="1">
      <c r="A75" s="21"/>
      <c r="B75" s="24"/>
      <c r="E75" s="25"/>
      <c r="F75" s="26"/>
      <c r="H75" s="18"/>
      <c r="I75" s="22"/>
    </row>
  </sheetData>
  <mergeCells count="9">
    <mergeCell ref="A1:B1"/>
    <mergeCell ref="B18:B19"/>
    <mergeCell ref="C18:C19"/>
    <mergeCell ref="D18:D19"/>
    <mergeCell ref="H18:H19"/>
    <mergeCell ref="B16:B17"/>
    <mergeCell ref="C16:C17"/>
    <mergeCell ref="D16:D17"/>
    <mergeCell ref="H16:H17"/>
  </mergeCells>
  <phoneticPr fontId="18" type="noConversion"/>
  <printOptions gridLines="1"/>
  <pageMargins left="0.43307086614173229" right="0.23622047244094491" top="0.59055118110236227" bottom="0.74803149606299213" header="0.51181102362204722" footer="0.51181102362204722"/>
  <pageSetup paperSize="9" scale="76" fitToHeight="0" orientation="landscape" r:id="rId1"/>
  <headerFooter alignWithMargins="0">
    <oddFooter>Seite &amp;P</oddFooter>
  </headerFooter>
  <rowBreaks count="3" manualBreakCount="3">
    <brk id="26" max="7" man="1"/>
    <brk id="42" max="7" man="1"/>
    <brk id="58" max="7" man="1"/>
  </rowBreaks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Bund-Kanton</vt:lpstr>
      <vt:lpstr>Tabelle1</vt:lpstr>
      <vt:lpstr>'Bund-Kanton'!Druckbereich</vt:lpstr>
      <vt:lpstr>'Bund-Kanton'!Drucktitel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PRDCHG</dc:creator>
  <cp:lastModifiedBy>Widmer Claudia, STA-ARP-PR</cp:lastModifiedBy>
  <cp:lastPrinted>2018-10-22T07:42:51Z</cp:lastPrinted>
  <dcterms:created xsi:type="dcterms:W3CDTF">2011-03-18T08:18:47Z</dcterms:created>
  <dcterms:modified xsi:type="dcterms:W3CDTF">2022-11-21T12:32:24Z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</Properties>
</file>